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00" windowHeight="843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<sst xmlns="http://schemas.openxmlformats.org/spreadsheetml/2006/main" count="50" uniqueCount="46">
  <si>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</si>
  <si>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</si>
  <si>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</si>
  <si>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</si>
  <si>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</si>
  <si>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</si>
  <si>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</si>
  <si>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</si>
  <si>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</si>
  <si>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</si>
  <si>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</si>
  <si>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</si>
  <si>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</si>
  <si>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</si>
  <si>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</si>
  <si>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</si>
  <si>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</si>
  <si>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</si>
  <si>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Плов из птицы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</si>
  <si>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</si>
  <si>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</si>
  <si>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</si>
  <si>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</si>
  <si>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</si>
  <si>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</si>
  <si>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</si>
  <si>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</si>
  <si>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</si>
  <si>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</si>
  <si>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</si>
  <si>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</si>
  <si>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302/171</t>
  </si>
  <si>
    <t>Каша гречневая рассыпчатая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</si>
  <si>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</si>
  <si>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</si>
  <si>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</si>
  <si>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</si>
  <si>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</si>
  <si>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</si>
  <si>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</si>
  <si>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моркови и кураги</t>
  </si>
  <si>
    <t>Кисель+С витамин</t>
  </si>
  <si>
    <t>Салат из свежих огурцов с луком репчатым</t>
  </si>
  <si>
    <t>272/330</t>
  </si>
  <si>
    <t>Биточки запеченные в сметанном соусе с рисом</t>
  </si>
  <si>
    <t>Суп из овощей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</si>
</sst>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45559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62</v>
      </c>
      <c r="D4" s="7" t="s">
        <v>40</v>
      </c>
      <c r="E4" s="8">
        <v>60</v>
      </c>
      <c r="F4" s="9"/>
      <c r="G4" s="9">
        <v>49.02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291</v>
      </c>
      <c r="D5" s="13" t="s">
        <v>18</v>
      </c>
      <c r="E5" s="14">
        <v>200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19</v>
      </c>
      <c r="C6" s="6">
        <v>883</v>
      </c>
      <c r="D6" s="7" t="s">
        <v>41</v>
      </c>
      <c r="E6" s="17" t="s">
        <v>20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21</v>
      </c>
      <c r="C7" s="6" t="s">
        <v>22</v>
      </c>
      <c r="D7" s="18" t="s">
        <v>23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24</v>
      </c>
      <c r="C8" s="21"/>
      <c r="D8" s="22"/>
      <c r="E8" s="23">
        <v>504</v>
      </c>
      <c r="F8" s="24">
        <v>80</v>
      </c>
      <c r="G8" s="24">
        <f>SUM(G4:G7)</f>
        <v>574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25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24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26</v>
      </c>
      <c r="B12" s="34" t="s">
        <v>27</v>
      </c>
      <c r="C12" s="6">
        <v>20</v>
      </c>
      <c r="D12" s="13" t="s">
        <v>42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28</v>
      </c>
      <c r="C13" s="6">
        <v>99</v>
      </c>
      <c r="D13" s="7" t="s">
        <v>45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29</v>
      </c>
      <c r="C14" s="6" t="s">
        <v>43</v>
      </c>
      <c r="D14" s="7" t="s">
        <v>44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30</v>
      </c>
      <c r="C15" s="6" t="s">
        <v>31</v>
      </c>
      <c r="D15" s="7" t="s">
        <v>32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>
      <c r="A16" s="35"/>
      <c r="B16" s="36" t="s">
        <v>33</v>
      </c>
      <c r="C16" s="37">
        <v>389</v>
      </c>
      <c r="D16" s="38" t="s">
        <v>34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35</v>
      </c>
      <c r="C17" s="6" t="s">
        <v>22</v>
      </c>
      <c r="D17" s="7" t="s">
        <v>23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36</v>
      </c>
      <c r="C18" s="6" t="s">
        <v>22</v>
      </c>
      <c r="D18" s="7" t="s">
        <v>37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38</v>
      </c>
      <c r="C19" s="36"/>
      <c r="D19" s="38"/>
      <c r="E19" s="39">
        <v>796</v>
      </c>
      <c r="F19" s="40">
        <v>105</v>
      </c>
      <c r="G19" s="40">
        <f>SUM(G12:G18)</f>
        <v>1152.5899999999999</v>
      </c>
      <c r="H19" s="40">
        <f t="shared" ref="H19:J19" si="1">SUM(H12:H18)</f>
        <v>24.89</v>
      </c>
      <c r="I19" s="40">
        <f t="shared" si="1"/>
        <v>31.59</v>
      </c>
      <c r="J19" s="40">
        <f t="shared" si="1"/>
        <v>116.18</v>
      </c>
    </row>
    <row r="20" spans="1:10">
      <c r="A20" s="41"/>
      <c r="B20" s="5" t="s">
        <v>39</v>
      </c>
      <c r="C20" s="5"/>
      <c r="D20" s="34"/>
      <c r="E20" s="42">
        <v>1296</v>
      </c>
      <c r="F20" s="43">
        <f t="shared" ref="F20:J20" si="2">F8+F11+F19</f>
        <v>185</v>
      </c>
      <c r="G20" s="43">
        <v>1403.95</v>
      </c>
      <c r="H20" s="43">
        <f t="shared" si="2"/>
        <v>45.96</v>
      </c>
      <c r="I20" s="43">
        <f t="shared" si="2"/>
        <v>42.54</v>
      </c>
      <c r="J20" s="43">
        <f t="shared" si="2"/>
        <v>193.51999999999998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2024-09-19T08:25:54Z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