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60" windowHeight="84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8" i="1" l="1"/>
  <c r="I8" i="1"/>
  <c r="F20" i="1" l="1"/>
  <c r="J19" i="1"/>
  <c r="I19" i="1"/>
  <c r="H19" i="1"/>
  <c r="G19" i="1"/>
  <c r="J8" i="1"/>
  <c r="J20" i="1" s="1"/>
  <c r="I20" i="1"/>
  <c r="H8" i="1"/>
  <c r="H20" i="1" s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<sst xmlns="http://schemas.openxmlformats.org/spreadsheetml/2006/main" count="48" uniqueCount="44">
  <si>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</si>
  <si>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</si>
  <si>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</si>
  <si>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</si>
  <si>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</si>
  <si>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</si>
  <si>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</si>
  <si>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</si>
  <si>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</si>
  <si>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</si>
  <si>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</si>
  <si>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</si>
  <si>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</si>
  <si>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</si>
  <si>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</si>
  <si>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</si>
  <si>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</si>
  <si>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</si>
  <si>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</si>
  <si>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</si>
  <si>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</si>
  <si>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</si>
  <si>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</si>
  <si>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</si>
  <si>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</si>
  <si>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</si>
  <si>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</si>
  <si>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</si>
  <si>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</si>
  <si>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</si>
  <si>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</si>
  <si>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</si>
  <si>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</si>
  <si>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</si>
  <si>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</si>
  <si>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</si>
  <si>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</si>
  <si>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</si>
  <si>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</si>
  <si>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297/759</t>
  </si>
  <si>
    <t>Икра морковная</t>
  </si>
  <si>
    <t>Борщ из свежей капусты с картофелем,сметаной,зеленью</t>
  </si>
  <si>
    <t>Плов из птицы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</si>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</sst>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I13" sqref="I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45615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38</v>
      </c>
      <c r="E4" s="8">
        <v>60</v>
      </c>
      <c r="F4" s="9"/>
      <c r="G4" s="9">
        <v>60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39</v>
      </c>
      <c r="D5" s="13" t="s">
        <v>42</v>
      </c>
      <c r="E5" s="14">
        <v>200</v>
      </c>
      <c r="F5" s="15"/>
      <c r="G5" s="15">
        <v>288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348</v>
      </c>
      <c r="D6" s="7" t="s">
        <v>43</v>
      </c>
      <c r="E6" s="17">
        <v>200</v>
      </c>
      <c r="F6" s="9"/>
      <c r="G6" s="9">
        <v>200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108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/>
      <c r="D8" s="23"/>
      <c r="E8" s="24">
        <v>550</v>
      </c>
      <c r="F8" s="25">
        <v>80</v>
      </c>
      <c r="G8" s="25">
        <f>SUM(G4:G7)</f>
        <v>656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75</v>
      </c>
      <c r="D12" s="13" t="s">
        <v>40</v>
      </c>
      <c r="E12" s="14">
        <v>60</v>
      </c>
      <c r="F12" s="15"/>
      <c r="G12" s="15">
        <v>69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25</v>
      </c>
      <c r="C13" s="6">
        <v>82</v>
      </c>
      <c r="D13" s="7" t="s">
        <v>41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>
        <v>229</v>
      </c>
      <c r="D14" s="7" t="s">
        <v>27</v>
      </c>
      <c r="E14" s="14">
        <v>100</v>
      </c>
      <c r="F14" s="9"/>
      <c r="G14" s="9">
        <v>105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28</v>
      </c>
      <c r="C15" s="6">
        <v>312</v>
      </c>
      <c r="D15" s="7" t="s">
        <v>29</v>
      </c>
      <c r="E15" s="17">
        <v>150</v>
      </c>
      <c r="F15" s="9"/>
      <c r="G15" s="9">
        <v>137.25</v>
      </c>
      <c r="H15" s="9">
        <v>3.06</v>
      </c>
      <c r="I15" s="9">
        <v>4.8</v>
      </c>
      <c r="J15" s="47">
        <v>20.440000000000001</v>
      </c>
    </row>
    <row r="16" spans="1:11" ht="30">
      <c r="A16" s="36"/>
      <c r="B16" s="37" t="s">
        <v>30</v>
      </c>
      <c r="C16" s="38" t="s">
        <v>31</v>
      </c>
      <c r="D16" s="39" t="s">
        <v>32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33</v>
      </c>
      <c r="C17" s="6" t="s">
        <v>20</v>
      </c>
      <c r="D17" s="7" t="s">
        <v>21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34</v>
      </c>
      <c r="C18" s="6" t="s">
        <v>20</v>
      </c>
      <c r="D18" s="7" t="s">
        <v>35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36</v>
      </c>
      <c r="C19" s="37"/>
      <c r="D19" s="39"/>
      <c r="E19" s="40">
        <v>806</v>
      </c>
      <c r="F19" s="41">
        <v>105</v>
      </c>
      <c r="G19" s="41">
        <f>SUM(G12:G18)</f>
        <v>734.67</v>
      </c>
      <c r="H19" s="41">
        <f t="shared" ref="H19:J19" si="1">SUM(H12:H18)</f>
        <v>23.68</v>
      </c>
      <c r="I19" s="41">
        <f t="shared" si="1"/>
        <v>19.75</v>
      </c>
      <c r="J19" s="41">
        <f t="shared" si="1"/>
        <v>89.08</v>
      </c>
    </row>
    <row r="20" spans="1:10">
      <c r="A20" s="42"/>
      <c r="B20" s="5" t="s">
        <v>37</v>
      </c>
      <c r="C20" s="5"/>
      <c r="D20" s="35"/>
      <c r="E20" s="43">
        <v>1356</v>
      </c>
      <c r="F20" s="44">
        <f t="shared" ref="F20:J20" si="2">F8+F11+F19</f>
        <v>185</v>
      </c>
      <c r="G20" s="44">
        <v>1445</v>
      </c>
      <c r="H20" s="44">
        <f t="shared" si="2"/>
        <v>36.879999999999995</v>
      </c>
      <c r="I20" s="44">
        <f t="shared" si="2"/>
        <v>28.46</v>
      </c>
      <c r="J20" s="44">
        <f t="shared" si="2"/>
        <v>203.78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2024-11-20T04:56:53Z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