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85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F21" i="1"/>
  <c r="J20" i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<sst xmlns="http://schemas.openxmlformats.org/spreadsheetml/2006/main" count="49" uniqueCount="46">
  <si>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</si>
  <si>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</si>
  <si>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</si>
  <si>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</si>
  <si>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</si>
  <si>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</si>
  <si>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</si>
  <si>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</si>
  <si>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</si>
  <si>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</si>
  <si>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</si>
  <si>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</si>
  <si>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</si>
  <si>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</si>
  <si>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</si>
  <si>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</si>
  <si>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</si>
  <si>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</si>
  <si>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Каша вязкая молочная из риса и пшена</t>
  </si>
  <si>
    <t>гор.напиток</t>
  </si>
  <si>
    <t xml:space="preserve">883/Акт </t>
  </si>
  <si>
    <t>Кисель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</si>
  <si>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</si>
  <si>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</si>
  <si>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</si>
  <si>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</si>
  <si>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</si>
  <si>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</si>
  <si>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</si>
  <si>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</si>
  <si>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</si>
  <si>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</si>
  <si>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</si>
  <si>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</si>
  <si>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</si>
  <si>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</si>
  <si>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202/309</t>
  </si>
  <si>
    <t>Макароннные изделия отварные с м.р.</t>
  </si>
  <si>
    <t>Напиток</t>
  </si>
  <si>
    <t>Компот из кураги</t>
  </si>
  <si>
    <t>хлеб бел.</t>
  </si>
  <si>
    <t>ПР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</si>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</sst>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"/>
    <numFmt numFmtId="169" formatCode="0.000"/>
    <numFmt numFmtId="170" formatCode="yyyy/mm/dd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68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69" fontId="0" fillId="3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68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2" borderId="4" xfId="0" applyFill="1" applyBorder="1"/>
    <xf numFmtId="2" fontId="0" fillId="3" borderId="9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/>
    <xf numFmtId="0" fontId="3" fillId="3" borderId="10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6" xfId="0" applyFill="1" applyBorder="1" applyProtection="1"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70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K6" sqref="K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57">
        <v>46058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8" t="s">
        <v>13</v>
      </c>
    </row>
    <row r="4" spans="1:11">
      <c r="A4" s="4" t="s">
        <v>14</v>
      </c>
      <c r="B4" s="5" t="s">
        <v>15</v>
      </c>
      <c r="C4" s="6">
        <v>338</v>
      </c>
      <c r="D4" s="7" t="s">
        <v>16</v>
      </c>
      <c r="E4" s="8">
        <v>100</v>
      </c>
      <c r="F4" s="9"/>
      <c r="G4" s="9">
        <v>47</v>
      </c>
      <c r="H4" s="9">
        <v>0.4</v>
      </c>
      <c r="I4" s="9">
        <v>4.88</v>
      </c>
      <c r="J4" s="59">
        <v>9.8000000000000007</v>
      </c>
    </row>
    <row r="5" spans="1:11">
      <c r="A5" s="10"/>
      <c r="B5" s="11" t="s">
        <v>17</v>
      </c>
      <c r="C5" s="12">
        <v>175</v>
      </c>
      <c r="D5" s="13" t="s">
        <v>18</v>
      </c>
      <c r="E5" s="14">
        <v>205</v>
      </c>
      <c r="F5" s="15"/>
      <c r="G5" s="14">
        <v>253.45</v>
      </c>
      <c r="H5" s="14">
        <v>7.82</v>
      </c>
      <c r="I5" s="14">
        <v>9.0299999999999994</v>
      </c>
      <c r="J5" s="14">
        <v>31.78</v>
      </c>
    </row>
    <row r="6" spans="1:11">
      <c r="A6" s="10"/>
      <c r="B6" s="11" t="s">
        <v>17</v>
      </c>
      <c r="C6" s="16"/>
      <c r="D6" s="17"/>
      <c r="E6" s="18"/>
      <c r="F6" s="19"/>
      <c r="G6" s="19"/>
      <c r="H6" s="19"/>
      <c r="I6" s="19"/>
      <c r="J6" s="60"/>
    </row>
    <row r="7" spans="1:11">
      <c r="A7" s="10"/>
      <c r="B7" s="20" t="s">
        <v>19</v>
      </c>
      <c r="C7" s="21" t="s">
        <v>20</v>
      </c>
      <c r="D7" s="22" t="s">
        <v>21</v>
      </c>
      <c r="E7" s="23">
        <v>200</v>
      </c>
      <c r="F7" s="15"/>
      <c r="G7" s="15">
        <v>118.62</v>
      </c>
      <c r="H7" s="24">
        <v>4.75</v>
      </c>
      <c r="I7" s="15">
        <v>2.59</v>
      </c>
      <c r="J7" s="61">
        <v>18.559999999999999</v>
      </c>
    </row>
    <row r="8" spans="1:11">
      <c r="A8" s="10"/>
      <c r="B8" s="20" t="s">
        <v>22</v>
      </c>
      <c r="C8" s="25" t="s">
        <v>23</v>
      </c>
      <c r="D8" s="26" t="s">
        <v>24</v>
      </c>
      <c r="E8" s="23">
        <v>30</v>
      </c>
      <c r="F8" s="15"/>
      <c r="G8" s="9">
        <v>81.02</v>
      </c>
      <c r="H8" s="9">
        <v>2.4300000000000002</v>
      </c>
      <c r="I8" s="8">
        <v>0.3</v>
      </c>
      <c r="J8" s="59">
        <v>14.64</v>
      </c>
    </row>
    <row r="9" spans="1:11">
      <c r="A9" s="27"/>
      <c r="B9" s="28" t="s">
        <v>25</v>
      </c>
      <c r="C9" s="29"/>
      <c r="D9" s="30"/>
      <c r="E9" s="31">
        <f>SUM(E4:E8)</f>
        <v>535</v>
      </c>
      <c r="F9" s="31">
        <v>85</v>
      </c>
      <c r="G9" s="31">
        <f>SUM(G4:G8)</f>
        <v>500.09</v>
      </c>
      <c r="H9" s="31">
        <f t="shared" ref="H9:J9" si="0">SUM(H4:H8)</f>
        <v>15.4</v>
      </c>
      <c r="I9" s="31">
        <f t="shared" si="0"/>
        <v>16.8</v>
      </c>
      <c r="J9" s="53">
        <f t="shared" si="0"/>
        <v>74.78</v>
      </c>
    </row>
    <row r="10" spans="1:11">
      <c r="A10" s="4"/>
      <c r="B10" s="32"/>
      <c r="C10" s="33"/>
      <c r="D10" s="34"/>
      <c r="E10" s="35"/>
      <c r="F10" s="36"/>
      <c r="G10" s="36"/>
      <c r="H10" s="36"/>
      <c r="I10" s="36"/>
      <c r="J10" s="62"/>
      <c r="K10" s="63"/>
    </row>
    <row r="11" spans="1:11">
      <c r="A11" s="37"/>
      <c r="B11" s="5"/>
      <c r="C11" s="6"/>
      <c r="D11" s="38"/>
      <c r="E11" s="39"/>
      <c r="F11" s="9"/>
      <c r="G11" s="9"/>
      <c r="H11" s="9"/>
      <c r="I11" s="9"/>
      <c r="J11" s="59"/>
      <c r="K11" s="63"/>
    </row>
    <row r="12" spans="1:11">
      <c r="A12" s="27"/>
      <c r="B12" s="28"/>
      <c r="C12" s="29"/>
      <c r="D12" s="30"/>
      <c r="E12" s="40"/>
      <c r="F12" s="41"/>
      <c r="G12" s="31"/>
      <c r="H12" s="31"/>
      <c r="I12" s="31"/>
      <c r="J12" s="31"/>
      <c r="K12" s="63"/>
    </row>
    <row r="13" spans="1:11">
      <c r="A13" s="42" t="s">
        <v>26</v>
      </c>
      <c r="B13" s="43" t="s">
        <v>27</v>
      </c>
      <c r="C13" s="12">
        <v>67</v>
      </c>
      <c r="D13" s="13" t="s">
        <v>28</v>
      </c>
      <c r="E13" s="14">
        <v>60</v>
      </c>
      <c r="F13" s="44"/>
      <c r="G13" s="14">
        <v>75.06</v>
      </c>
      <c r="H13" s="14">
        <v>0.84</v>
      </c>
      <c r="I13" s="14">
        <v>6.09</v>
      </c>
      <c r="J13" s="14">
        <v>4.37</v>
      </c>
    </row>
    <row r="14" spans="1:11">
      <c r="A14" s="45"/>
      <c r="B14" s="20" t="s">
        <v>29</v>
      </c>
      <c r="C14" s="46" t="s">
        <v>30</v>
      </c>
      <c r="D14" s="47" t="s">
        <v>31</v>
      </c>
      <c r="E14" s="48">
        <v>200</v>
      </c>
      <c r="F14" s="15"/>
      <c r="G14" s="48">
        <v>104.36</v>
      </c>
      <c r="H14" s="48">
        <v>2.65</v>
      </c>
      <c r="I14" s="48">
        <v>3.02</v>
      </c>
      <c r="J14" s="48">
        <v>14.94</v>
      </c>
    </row>
    <row r="15" spans="1:11">
      <c r="A15" s="45"/>
      <c r="B15" s="20" t="s">
        <v>32</v>
      </c>
      <c r="C15" s="16" t="s">
        <v>33</v>
      </c>
      <c r="D15" s="49" t="s">
        <v>34</v>
      </c>
      <c r="E15" s="18">
        <v>100</v>
      </c>
      <c r="F15" s="19"/>
      <c r="G15" s="19">
        <v>179.4</v>
      </c>
      <c r="H15" s="19">
        <v>9.2799999999999994</v>
      </c>
      <c r="I15" s="19">
        <v>11.08</v>
      </c>
      <c r="J15" s="60">
        <v>11.37</v>
      </c>
    </row>
    <row r="16" spans="1:11">
      <c r="A16" s="45"/>
      <c r="B16" s="20" t="s">
        <v>35</v>
      </c>
      <c r="C16" s="46" t="s">
        <v>36</v>
      </c>
      <c r="D16" s="47" t="s">
        <v>37</v>
      </c>
      <c r="E16" s="48">
        <v>150</v>
      </c>
      <c r="F16" s="15"/>
      <c r="G16" s="48">
        <v>168.45</v>
      </c>
      <c r="H16" s="48">
        <v>5.52</v>
      </c>
      <c r="I16" s="48">
        <v>4.5199999999999996</v>
      </c>
      <c r="J16" s="48">
        <v>26.45</v>
      </c>
    </row>
    <row r="17" spans="1:10">
      <c r="A17" s="45"/>
      <c r="B17" s="50" t="s">
        <v>38</v>
      </c>
      <c r="C17" s="46">
        <v>348</v>
      </c>
      <c r="D17" s="47" t="s">
        <v>39</v>
      </c>
      <c r="E17" s="48">
        <v>200</v>
      </c>
      <c r="F17" s="51"/>
      <c r="G17" s="48">
        <v>114.8</v>
      </c>
      <c r="H17" s="48">
        <v>0.78</v>
      </c>
      <c r="I17" s="48">
        <v>0.05</v>
      </c>
      <c r="J17" s="48">
        <v>27.63</v>
      </c>
    </row>
    <row r="18" spans="1:10">
      <c r="A18" s="45"/>
      <c r="B18" s="20" t="s">
        <v>40</v>
      </c>
      <c r="C18" s="46" t="s">
        <v>41</v>
      </c>
      <c r="D18" s="47" t="s">
        <v>24</v>
      </c>
      <c r="E18" s="48">
        <v>30</v>
      </c>
      <c r="F18" s="15"/>
      <c r="G18" s="48">
        <v>81.02</v>
      </c>
      <c r="H18" s="48">
        <v>2.4300000000000002</v>
      </c>
      <c r="I18" s="48">
        <v>0.3</v>
      </c>
      <c r="J18" s="48">
        <v>14.64</v>
      </c>
    </row>
    <row r="19" spans="1:10">
      <c r="A19" s="45"/>
      <c r="B19" s="20" t="s">
        <v>42</v>
      </c>
      <c r="C19" s="46" t="s">
        <v>41</v>
      </c>
      <c r="D19" s="47" t="s">
        <v>43</v>
      </c>
      <c r="E19" s="48">
        <v>30</v>
      </c>
      <c r="F19" s="15"/>
      <c r="G19" s="48">
        <v>66.599999999999994</v>
      </c>
      <c r="H19" s="48">
        <v>2.4</v>
      </c>
      <c r="I19" s="48">
        <v>1.02</v>
      </c>
      <c r="J19" s="48">
        <v>12.66</v>
      </c>
    </row>
    <row r="20" spans="1:10">
      <c r="A20" s="45"/>
      <c r="B20" s="50" t="s">
        <v>44</v>
      </c>
      <c r="C20" s="50"/>
      <c r="D20" s="52"/>
      <c r="E20" s="53">
        <f>SUM(E13:E19)</f>
        <v>770</v>
      </c>
      <c r="F20" s="53">
        <v>110.17</v>
      </c>
      <c r="G20" s="53">
        <f>SUM(G13:G19)</f>
        <v>789.69</v>
      </c>
      <c r="H20" s="53">
        <f t="shared" ref="H20:J20" si="1">SUM(H13:H19)</f>
        <v>23.9</v>
      </c>
      <c r="I20" s="53">
        <f t="shared" si="1"/>
        <v>26.08</v>
      </c>
      <c r="J20" s="53">
        <f t="shared" si="1"/>
        <v>112.06</v>
      </c>
    </row>
    <row r="21" spans="1:10">
      <c r="A21" s="54"/>
      <c r="B21" s="5" t="s">
        <v>45</v>
      </c>
      <c r="C21" s="5"/>
      <c r="D21" s="43"/>
      <c r="E21" s="55">
        <v>1305</v>
      </c>
      <c r="F21" s="56">
        <f t="shared" ref="F21" si="2">F9+F12+F20</f>
        <v>195.17</v>
      </c>
      <c r="G21" s="56">
        <v>1289.78</v>
      </c>
      <c r="H21" s="56">
        <f t="shared" ref="H21:J21" si="3">H9+H20</f>
        <v>39.299999999999997</v>
      </c>
      <c r="I21" s="56">
        <f t="shared" si="3"/>
        <v>42.88</v>
      </c>
      <c r="J21" s="56">
        <f t="shared" si="3"/>
        <v>186.84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2026-02-03T09:50:35Z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1049-12.2.0.23196</vt:lpwstr>
  </property>
</Properties>
</file>